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义务阶段" sheetId="1" r:id="rId1"/>
    <sheet name="高中" sheetId="3" r:id="rId2"/>
  </sheets>
  <definedNames>
    <definedName name="_xlnm._FilterDatabase" localSheetId="0" hidden="1">义务阶段!$A$2:$L$26</definedName>
    <definedName name="_xlnm._FilterDatabase" localSheetId="1" hidden="1">高中!$A$2:$N$32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<sst xmlns="http://schemas.openxmlformats.org/spreadsheetml/2006/main" count="83" uniqueCount="65">
  <si>
    <t>24-25学年项目县教研活动参与数据</t>
  </si>
  <si>
    <t>序号</t>
  </si>
  <si>
    <t>项目县名称</t>
  </si>
  <si>
    <t>骨干教师
总数</t>
  </si>
  <si>
    <t>无效账号</t>
  </si>
  <si>
    <t>有效账号</t>
  </si>
  <si>
    <t>参与总人数</t>
  </si>
  <si>
    <t>参与总人次</t>
  </si>
  <si>
    <t>完课数</t>
  </si>
  <si>
    <t>完课率</t>
  </si>
  <si>
    <t>县平均
完课率</t>
  </si>
  <si>
    <t>简报数量</t>
  </si>
  <si>
    <t>学习照片
数量</t>
  </si>
  <si>
    <t>备注</t>
  </si>
  <si>
    <t>雷波县</t>
  </si>
  <si>
    <t>紫云县</t>
  </si>
  <si>
    <t>东明县</t>
  </si>
  <si>
    <t>青龙县</t>
  </si>
  <si>
    <t>上犹县</t>
  </si>
  <si>
    <t>马边彝族自治县</t>
  </si>
  <si>
    <t>竹溪县</t>
  </si>
  <si>
    <t>郧西县</t>
  </si>
  <si>
    <t>玉树市</t>
  </si>
  <si>
    <t>尖扎县</t>
  </si>
  <si>
    <t>孝昌县</t>
  </si>
  <si>
    <t>富宁县</t>
  </si>
  <si>
    <t>西畴县</t>
  </si>
  <si>
    <t>丰都县</t>
  </si>
  <si>
    <t>库车县</t>
  </si>
  <si>
    <t>左权县</t>
  </si>
  <si>
    <t>沙雅县</t>
  </si>
  <si>
    <t>乌拉特后旗</t>
  </si>
  <si>
    <t>乳源县</t>
  </si>
  <si>
    <t>阿克陶县</t>
  </si>
  <si>
    <t>临泉县</t>
  </si>
  <si>
    <t>威县</t>
  </si>
  <si>
    <t>沧源县</t>
  </si>
  <si>
    <t>24-25学年项目县教研活动参与数据（从培训日期开始导数据）</t>
  </si>
  <si>
    <t>培训日期</t>
  </si>
  <si>
    <t>临洮县</t>
  </si>
  <si>
    <t>2025/3/11，2025/3/14</t>
  </si>
  <si>
    <t>广安区</t>
  </si>
  <si>
    <t>勉县</t>
  </si>
  <si>
    <t>昭平县</t>
  </si>
  <si>
    <t>怀安县</t>
  </si>
  <si>
    <t>长顺县</t>
  </si>
  <si>
    <t>新县</t>
  </si>
  <si>
    <t>海丰县</t>
  </si>
  <si>
    <t>桐柏县</t>
  </si>
  <si>
    <t>弥渡县</t>
  </si>
  <si>
    <t>石城县</t>
  </si>
  <si>
    <t>安化县</t>
  </si>
  <si>
    <t>大埔县</t>
  </si>
  <si>
    <t>和政县</t>
  </si>
  <si>
    <t>隆化县</t>
  </si>
  <si>
    <t>东兰县</t>
  </si>
  <si>
    <t>仪陇县</t>
  </si>
  <si>
    <t>维西县</t>
  </si>
  <si>
    <t>屏山县</t>
  </si>
  <si>
    <t>横山区</t>
  </si>
  <si>
    <t>静宁县</t>
  </si>
  <si>
    <t>临城县</t>
  </si>
  <si>
    <t>三都县</t>
  </si>
  <si>
    <t>原州区</t>
  </si>
  <si>
    <t>苏尼特右旗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</si>
</sst>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8"/>
      <color rgb="FF000000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4"/>
      <name val="仿宋"/>
      <charset val="134"/>
    </font>
    <font>
      <sz val="11"/>
      <name val="仿宋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0" fillId="4" borderId="16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17">
      <alignment vertical="center"/>
    </xf>
    <xf numFmtId="0" fontId="21" fillId="0" borderId="17">
      <alignment vertical="center"/>
    </xf>
    <xf numFmtId="0" fontId="22" fillId="0" borderId="18">
      <alignment vertical="center"/>
    </xf>
    <xf numFmtId="0" fontId="22" fillId="0" borderId="0">
      <alignment vertical="center"/>
    </xf>
    <xf numFmtId="0" fontId="23" fillId="5" borderId="19">
      <alignment vertical="center"/>
    </xf>
    <xf numFmtId="0" fontId="24" fillId="6" borderId="20">
      <alignment vertical="center"/>
    </xf>
    <xf numFmtId="0" fontId="25" fillId="6" borderId="19">
      <alignment vertical="center"/>
    </xf>
    <xf numFmtId="0" fontId="26" fillId="7" borderId="21">
      <alignment vertical="center"/>
    </xf>
    <xf numFmtId="0" fontId="27" fillId="0" borderId="22">
      <alignment vertical="center"/>
    </xf>
    <xf numFmtId="0" fontId="28" fillId="0" borderId="23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2" fillId="11" borderId="0">
      <alignment vertical="center"/>
    </xf>
    <xf numFmtId="0" fontId="33" fillId="12" borderId="0">
      <alignment vertical="center"/>
    </xf>
    <xf numFmtId="0" fontId="33" fillId="13" borderId="0">
      <alignment vertical="center"/>
    </xf>
    <xf numFmtId="0" fontId="32" fillId="14" borderId="0">
      <alignment vertical="center"/>
    </xf>
    <xf numFmtId="0" fontId="32" fillId="15" borderId="0">
      <alignment vertical="center"/>
    </xf>
    <xf numFmtId="0" fontId="33" fillId="16" borderId="0">
      <alignment vertical="center"/>
    </xf>
    <xf numFmtId="0" fontId="33" fillId="17" borderId="0">
      <alignment vertical="center"/>
    </xf>
    <xf numFmtId="0" fontId="32" fillId="18" borderId="0">
      <alignment vertical="center"/>
    </xf>
    <xf numFmtId="0" fontId="32" fillId="19" borderId="0">
      <alignment vertical="center"/>
    </xf>
    <xf numFmtId="0" fontId="33" fillId="20" borderId="0">
      <alignment vertical="center"/>
    </xf>
    <xf numFmtId="0" fontId="33" fillId="21" borderId="0">
      <alignment vertical="center"/>
    </xf>
    <xf numFmtId="0" fontId="32" fillId="22" borderId="0">
      <alignment vertical="center"/>
    </xf>
    <xf numFmtId="0" fontId="32" fillId="23" borderId="0">
      <alignment vertical="center"/>
    </xf>
    <xf numFmtId="0" fontId="33" fillId="24" borderId="0">
      <alignment vertical="center"/>
    </xf>
    <xf numFmtId="0" fontId="33" fillId="25" borderId="0">
      <alignment vertical="center"/>
    </xf>
    <xf numFmtId="0" fontId="32" fillId="26" borderId="0">
      <alignment vertical="center"/>
    </xf>
    <xf numFmtId="0" fontId="32" fillId="27" borderId="0">
      <alignment vertical="center"/>
    </xf>
    <xf numFmtId="0" fontId="33" fillId="28" borderId="0">
      <alignment vertical="center"/>
    </xf>
    <xf numFmtId="0" fontId="33" fillId="29" borderId="0">
      <alignment vertical="center"/>
    </xf>
    <xf numFmtId="0" fontId="32" fillId="30" borderId="0">
      <alignment vertical="center"/>
    </xf>
    <xf numFmtId="0" fontId="32" fillId="31" borderId="0">
      <alignment vertical="center"/>
    </xf>
    <xf numFmtId="0" fontId="33" fillId="32" borderId="0">
      <alignment vertical="center"/>
    </xf>
    <xf numFmtId="0" fontId="33" fillId="33" borderId="0">
      <alignment vertical="center"/>
    </xf>
    <xf numFmtId="0" fontId="32" fillId="34" borderId="0">
      <alignment vertical="center"/>
    </xf>
  </cellStyleXfs>
  <cellXfs count="6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10" fontId="4" fillId="0" borderId="14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0" xfId="3" applyNumberFormat="1">
      <alignment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workbookViewId="0">
      <pane ySplit="2" topLeftCell="A3" activePane="bottomLeft" state="frozen"/>
      <selection/>
      <selection pane="bottomLeft" activeCell="Q24" sqref="Q24"/>
    </sheetView>
  </sheetViews>
  <sheetFormatPr defaultColWidth="9" defaultRowHeight="13.5"/>
  <cols>
    <col min="1" max="1" width="6.75" style="2" customWidth="1"/>
    <col min="2" max="2" width="14.375" style="2" customWidth="1"/>
    <col min="3" max="3" width="13.125" style="2" customWidth="1"/>
    <col min="4" max="4" width="11.375" style="2" customWidth="1"/>
    <col min="5" max="5" width="10.75" style="2" customWidth="1"/>
    <col min="6" max="9" width="9" style="2" customWidth="1"/>
    <col min="10" max="10" width="12.75" style="2" customWidth="1"/>
    <col min="11" max="11" width="13" style="2" customWidth="1"/>
    <col min="12" max="12" width="13.125" style="2" customWidth="1"/>
    <col min="13" max="13" width="16.375" style="2" customWidth="1"/>
    <col min="14" max="14" width="12.625"/>
  </cols>
  <sheetData>
    <row r="1" customFormat="1" ht="43" customHeight="1" spans="1:1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1" customFormat="1" ht="34" customHeight="1" spans="1:13">
      <c r="A2" s="5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7" t="s">
        <v>10</v>
      </c>
      <c r="K2" s="5" t="s">
        <v>11</v>
      </c>
      <c r="L2" s="24" t="s">
        <v>12</v>
      </c>
      <c r="M2" s="60" t="s">
        <v>13</v>
      </c>
    </row>
    <row r="3" s="53" customFormat="1" ht="20" customHeight="1" spans="1:16">
      <c r="A3" s="55"/>
      <c r="B3" s="56"/>
      <c r="C3" s="56"/>
      <c r="D3" s="56"/>
      <c r="E3" s="56"/>
      <c r="F3" s="56"/>
      <c r="G3" s="56"/>
      <c r="H3" s="56"/>
      <c r="I3" s="56"/>
      <c r="J3" s="56"/>
      <c r="K3" s="42">
        <f>SUM(K1:K2)</f>
        <v>0</v>
      </c>
      <c r="L3" s="42"/>
      <c r="M3" s="14"/>
      <c r="N3" s="61">
        <f>K3/P3</f>
        <v>0</v>
      </c>
      <c r="P3" s="53">
        <v>1498</v>
      </c>
    </row>
    <row r="4" s="53" customFormat="1" ht="20" customHeight="1" spans="1:16">
      <c r="A4" s="16">
        <v>11</v>
      </c>
      <c r="B4" s="9" t="s">
        <v>14</v>
      </c>
      <c r="C4" s="9">
        <v>247</v>
      </c>
      <c r="D4" s="10">
        <v>90</v>
      </c>
      <c r="E4" s="10">
        <v>157</v>
      </c>
      <c r="F4" s="10">
        <v>157</v>
      </c>
      <c r="G4" s="10">
        <v>7462</v>
      </c>
      <c r="H4" s="10">
        <v>1785</v>
      </c>
      <c r="I4" s="26">
        <v>0.74</v>
      </c>
      <c r="J4" s="27">
        <v>0.763</v>
      </c>
      <c r="K4" s="62">
        <v>504</v>
      </c>
      <c r="L4" s="14">
        <v>192</v>
      </c>
      <c r="M4" s="14"/>
      <c r="N4" s="61">
        <f>K4/P3</f>
        <v>0.336448598130841</v>
      </c>
      <c r="P4" s="53">
        <v>1498</v>
      </c>
    </row>
    <row r="5" s="53" customFormat="1" ht="20" customHeight="1" spans="1:16">
      <c r="A5" s="16">
        <v>13</v>
      </c>
      <c r="B5" s="9" t="s">
        <v>15</v>
      </c>
      <c r="C5" s="9">
        <v>168</v>
      </c>
      <c r="D5" s="10">
        <v>3</v>
      </c>
      <c r="E5" s="10">
        <v>165</v>
      </c>
      <c r="F5" s="10">
        <v>165</v>
      </c>
      <c r="G5" s="10">
        <v>7146</v>
      </c>
      <c r="H5" s="10">
        <v>1642</v>
      </c>
      <c r="I5" s="26">
        <v>0.95</v>
      </c>
      <c r="J5" s="26">
        <v>0.64</v>
      </c>
      <c r="K5" s="62">
        <v>415</v>
      </c>
      <c r="L5" s="14">
        <v>11</v>
      </c>
      <c r="M5" s="14"/>
      <c r="N5" s="61">
        <f t="shared" ref="N5:N13" si="0">K5/P4</f>
        <v>0.277036048064085</v>
      </c>
      <c r="P5" s="53">
        <v>1498</v>
      </c>
    </row>
    <row r="6" s="53" customFormat="1" ht="20" customHeight="1" spans="1:16">
      <c r="A6" s="16">
        <v>5</v>
      </c>
      <c r="B6" s="14" t="s">
        <v>16</v>
      </c>
      <c r="C6" s="14">
        <v>166</v>
      </c>
      <c r="D6" s="15">
        <v>69</v>
      </c>
      <c r="E6" s="15">
        <v>97</v>
      </c>
      <c r="F6" s="15">
        <v>89</v>
      </c>
      <c r="G6" s="15">
        <v>1642</v>
      </c>
      <c r="H6" s="15">
        <v>871</v>
      </c>
      <c r="I6" s="37">
        <v>0.52</v>
      </c>
      <c r="J6" s="38">
        <v>0.2378</v>
      </c>
      <c r="K6" s="63">
        <v>229</v>
      </c>
      <c r="L6" s="14">
        <v>12</v>
      </c>
      <c r="M6" s="14"/>
      <c r="N6" s="61">
        <f t="shared" si="0"/>
        <v>0.152870493991989</v>
      </c>
      <c r="P6" s="53">
        <v>1498</v>
      </c>
    </row>
    <row r="7" s="53" customFormat="1" ht="20" customHeight="1" spans="1:16">
      <c r="A7" s="16">
        <v>1</v>
      </c>
      <c r="B7" s="14" t="s">
        <v>17</v>
      </c>
      <c r="C7" s="14">
        <v>116</v>
      </c>
      <c r="D7" s="15">
        <v>26</v>
      </c>
      <c r="E7" s="15">
        <v>90</v>
      </c>
      <c r="F7" s="15">
        <v>89</v>
      </c>
      <c r="G7" s="15">
        <v>2378</v>
      </c>
      <c r="H7" s="15">
        <v>799</v>
      </c>
      <c r="I7" s="37">
        <v>0.72</v>
      </c>
      <c r="J7" s="38">
        <v>0.3002</v>
      </c>
      <c r="K7" s="63">
        <v>132</v>
      </c>
      <c r="L7" s="14">
        <v>0</v>
      </c>
      <c r="M7" s="14"/>
      <c r="N7" s="61">
        <f t="shared" si="0"/>
        <v>0.0881174899866489</v>
      </c>
      <c r="P7" s="53">
        <v>1498</v>
      </c>
    </row>
    <row r="8" s="53" customFormat="1" ht="20" customHeight="1" spans="1:16">
      <c r="A8" s="16">
        <v>4</v>
      </c>
      <c r="B8" s="14" t="s">
        <v>18</v>
      </c>
      <c r="C8" s="14">
        <v>155</v>
      </c>
      <c r="D8" s="15">
        <v>38</v>
      </c>
      <c r="E8" s="15">
        <v>117</v>
      </c>
      <c r="F8" s="15">
        <v>113</v>
      </c>
      <c r="G8" s="15">
        <v>2062</v>
      </c>
      <c r="H8" s="15">
        <v>782</v>
      </c>
      <c r="I8" s="37">
        <v>0.51</v>
      </c>
      <c r="J8" s="38">
        <v>0.244</v>
      </c>
      <c r="K8" s="63">
        <v>109</v>
      </c>
      <c r="L8" s="14">
        <v>0</v>
      </c>
      <c r="M8" s="14"/>
      <c r="N8" s="61">
        <f t="shared" si="0"/>
        <v>0.0727636849132176</v>
      </c>
      <c r="P8" s="53">
        <v>1498</v>
      </c>
    </row>
    <row r="9" s="53" customFormat="1" ht="20" customHeight="1" spans="1:16">
      <c r="A9" s="16">
        <v>15</v>
      </c>
      <c r="B9" s="14" t="s">
        <v>19</v>
      </c>
      <c r="C9" s="14">
        <v>239</v>
      </c>
      <c r="D9" s="15">
        <v>138</v>
      </c>
      <c r="E9" s="15">
        <v>101</v>
      </c>
      <c r="F9" s="15">
        <v>96</v>
      </c>
      <c r="G9" s="15">
        <v>1093</v>
      </c>
      <c r="H9" s="15">
        <v>779</v>
      </c>
      <c r="I9" s="37">
        <v>0.45</v>
      </c>
      <c r="J9" s="38">
        <v>0.119</v>
      </c>
      <c r="K9" s="63">
        <v>80</v>
      </c>
      <c r="L9" s="14">
        <v>17</v>
      </c>
      <c r="M9" s="14"/>
      <c r="N9" s="61">
        <f t="shared" si="0"/>
        <v>0.0534045393858478</v>
      </c>
      <c r="P9" s="53">
        <v>1498</v>
      </c>
    </row>
    <row r="10" s="53" customFormat="1" ht="20" customHeight="1" spans="1:16">
      <c r="A10" s="16">
        <v>7</v>
      </c>
      <c r="B10" s="14" t="s">
        <v>20</v>
      </c>
      <c r="C10" s="14">
        <v>139</v>
      </c>
      <c r="D10" s="15">
        <v>64</v>
      </c>
      <c r="E10" s="15">
        <v>75</v>
      </c>
      <c r="F10" s="15">
        <v>70</v>
      </c>
      <c r="G10" s="15">
        <v>1048</v>
      </c>
      <c r="H10" s="15">
        <v>398</v>
      </c>
      <c r="I10" s="37">
        <v>0.27</v>
      </c>
      <c r="J10" s="37">
        <v>0.21</v>
      </c>
      <c r="K10" s="63">
        <v>9</v>
      </c>
      <c r="L10" s="14">
        <v>0</v>
      </c>
      <c r="M10" s="14"/>
      <c r="N10" s="61">
        <f t="shared" si="0"/>
        <v>0.00600801068090788</v>
      </c>
      <c r="P10" s="53">
        <v>1498</v>
      </c>
    </row>
    <row r="11" s="53" customFormat="1" ht="20" customHeight="1" spans="1:16">
      <c r="A11" s="16">
        <v>16</v>
      </c>
      <c r="B11" s="14" t="s">
        <v>21</v>
      </c>
      <c r="C11" s="14">
        <v>158</v>
      </c>
      <c r="D11" s="15">
        <v>36</v>
      </c>
      <c r="E11" s="15">
        <v>122</v>
      </c>
      <c r="F11" s="15">
        <v>122</v>
      </c>
      <c r="G11" s="15">
        <v>2163</v>
      </c>
      <c r="H11" s="15">
        <v>965</v>
      </c>
      <c r="I11" s="37">
        <v>0.57</v>
      </c>
      <c r="J11" s="38">
        <v>0.2157</v>
      </c>
      <c r="K11" s="63">
        <v>7</v>
      </c>
      <c r="L11" s="14">
        <v>0</v>
      </c>
      <c r="M11" s="14"/>
      <c r="N11" s="61">
        <f t="shared" si="0"/>
        <v>0.00467289719626168</v>
      </c>
      <c r="P11" s="53">
        <v>1498</v>
      </c>
    </row>
    <row r="12" s="53" customFormat="1" ht="20" customHeight="1" spans="1:16">
      <c r="A12" s="16">
        <v>9</v>
      </c>
      <c r="B12" s="14" t="s">
        <v>22</v>
      </c>
      <c r="C12" s="14">
        <v>154</v>
      </c>
      <c r="D12" s="15">
        <v>127</v>
      </c>
      <c r="E12" s="15">
        <v>27</v>
      </c>
      <c r="F12" s="15">
        <v>26</v>
      </c>
      <c r="G12" s="15">
        <v>211</v>
      </c>
      <c r="H12" s="57">
        <v>145</v>
      </c>
      <c r="I12" s="37">
        <v>0.17</v>
      </c>
      <c r="J12" s="38">
        <v>0.145</v>
      </c>
      <c r="K12" s="63">
        <v>5</v>
      </c>
      <c r="L12" s="14">
        <v>2</v>
      </c>
      <c r="M12" s="14"/>
      <c r="N12" s="61">
        <f t="shared" si="0"/>
        <v>0.00333778371161549</v>
      </c>
      <c r="P12" s="53">
        <v>1498</v>
      </c>
    </row>
    <row r="13" s="53" customFormat="1" ht="20" customHeight="1" spans="1:16">
      <c r="A13" s="16">
        <v>10</v>
      </c>
      <c r="B13" s="14" t="s">
        <v>23</v>
      </c>
      <c r="C13" s="14">
        <v>14</v>
      </c>
      <c r="D13" s="15">
        <v>1</v>
      </c>
      <c r="E13" s="15">
        <v>13</v>
      </c>
      <c r="F13" s="15">
        <v>13</v>
      </c>
      <c r="G13" s="15">
        <v>2001</v>
      </c>
      <c r="H13" s="15">
        <v>407</v>
      </c>
      <c r="I13" s="37">
        <v>0.96</v>
      </c>
      <c r="J13" s="38">
        <v>0.547</v>
      </c>
      <c r="K13" s="63">
        <v>4</v>
      </c>
      <c r="L13" s="14">
        <v>0</v>
      </c>
      <c r="M13" s="14"/>
      <c r="N13" s="61">
        <f t="shared" si="0"/>
        <v>0.00267022696929239</v>
      </c>
      <c r="P13" s="53">
        <v>1498</v>
      </c>
    </row>
    <row r="14" s="53" customFormat="1" ht="20" customHeight="1" spans="1:13">
      <c r="A14" s="16">
        <v>6</v>
      </c>
      <c r="B14" s="14" t="s">
        <v>24</v>
      </c>
      <c r="C14" s="14">
        <v>5</v>
      </c>
      <c r="D14" s="15">
        <v>3</v>
      </c>
      <c r="E14" s="15">
        <v>2</v>
      </c>
      <c r="F14" s="15">
        <v>2</v>
      </c>
      <c r="G14" s="15">
        <v>22</v>
      </c>
      <c r="H14" s="15">
        <v>12</v>
      </c>
      <c r="I14" s="37">
        <v>0.26</v>
      </c>
      <c r="J14" s="37">
        <v>0.17</v>
      </c>
      <c r="K14" s="63">
        <v>4</v>
      </c>
      <c r="L14" s="14">
        <v>0</v>
      </c>
      <c r="M14" s="14"/>
    </row>
    <row r="15" s="53" customFormat="1" ht="20" customHeight="1" spans="1:13">
      <c r="A15" s="16">
        <v>17</v>
      </c>
      <c r="B15" s="14" t="s">
        <v>25</v>
      </c>
      <c r="C15" s="14">
        <v>152</v>
      </c>
      <c r="D15" s="15">
        <v>39</v>
      </c>
      <c r="E15" s="15">
        <v>113</v>
      </c>
      <c r="F15" s="15">
        <v>113</v>
      </c>
      <c r="G15" s="15">
        <v>2548</v>
      </c>
      <c r="H15" s="15">
        <v>1066</v>
      </c>
      <c r="I15" s="37">
        <v>0.73</v>
      </c>
      <c r="J15" s="38">
        <v>0.401</v>
      </c>
      <c r="K15" s="14">
        <v>0</v>
      </c>
      <c r="L15" s="14">
        <v>0</v>
      </c>
      <c r="M15" s="14"/>
    </row>
    <row r="16" s="53" customFormat="1" ht="20" customHeight="1" spans="1:13">
      <c r="A16" s="16">
        <v>18</v>
      </c>
      <c r="B16" s="14" t="s">
        <v>26</v>
      </c>
      <c r="C16" s="14">
        <v>151</v>
      </c>
      <c r="D16" s="15">
        <v>48</v>
      </c>
      <c r="E16" s="15">
        <v>103</v>
      </c>
      <c r="F16" s="15">
        <v>102</v>
      </c>
      <c r="G16" s="15">
        <v>1794</v>
      </c>
      <c r="H16" s="15">
        <v>875</v>
      </c>
      <c r="I16" s="37">
        <v>0.57</v>
      </c>
      <c r="J16" s="38">
        <v>0.2555</v>
      </c>
      <c r="K16" s="14">
        <v>0</v>
      </c>
      <c r="L16" s="14">
        <v>0</v>
      </c>
      <c r="M16" s="14"/>
    </row>
    <row r="17" s="53" customFormat="1" ht="20" customHeight="1" spans="1:13">
      <c r="A17" s="16">
        <v>23</v>
      </c>
      <c r="B17" s="14" t="s">
        <v>27</v>
      </c>
      <c r="C17" s="14">
        <v>135</v>
      </c>
      <c r="D17" s="15">
        <v>71</v>
      </c>
      <c r="E17" s="15">
        <v>64</v>
      </c>
      <c r="F17" s="15">
        <v>64</v>
      </c>
      <c r="G17" s="15">
        <v>1105</v>
      </c>
      <c r="H17" s="15">
        <v>432</v>
      </c>
      <c r="I17" s="37">
        <v>0.48</v>
      </c>
      <c r="J17" s="38">
        <v>0.156</v>
      </c>
      <c r="K17" s="14">
        <v>0</v>
      </c>
      <c r="L17" s="14">
        <v>0</v>
      </c>
      <c r="M17" s="14"/>
    </row>
    <row r="18" s="53" customFormat="1" ht="20" customHeight="1" spans="1:13">
      <c r="A18" s="16">
        <v>22</v>
      </c>
      <c r="B18" s="14" t="s">
        <v>28</v>
      </c>
      <c r="C18" s="14">
        <v>145</v>
      </c>
      <c r="D18" s="15">
        <v>19</v>
      </c>
      <c r="E18" s="15">
        <v>126</v>
      </c>
      <c r="F18" s="15">
        <v>126</v>
      </c>
      <c r="G18" s="15">
        <v>2664</v>
      </c>
      <c r="H18" s="15">
        <v>886</v>
      </c>
      <c r="I18" s="37">
        <v>0.41</v>
      </c>
      <c r="J18" s="38">
        <v>0.186</v>
      </c>
      <c r="K18" s="14">
        <v>0</v>
      </c>
      <c r="L18" s="14">
        <v>0</v>
      </c>
      <c r="M18" s="14"/>
    </row>
    <row r="19" s="53" customFormat="1" ht="20" customHeight="1" spans="1:13">
      <c r="A19" s="16">
        <v>2</v>
      </c>
      <c r="B19" s="14" t="s">
        <v>29</v>
      </c>
      <c r="C19" s="14">
        <v>151</v>
      </c>
      <c r="D19" s="15">
        <v>97</v>
      </c>
      <c r="E19" s="15">
        <v>54</v>
      </c>
      <c r="F19" s="15">
        <v>52</v>
      </c>
      <c r="G19" s="15">
        <v>1140</v>
      </c>
      <c r="H19" s="15">
        <v>656</v>
      </c>
      <c r="I19" s="37">
        <v>0.4</v>
      </c>
      <c r="J19" s="38">
        <v>0.3507</v>
      </c>
      <c r="K19" s="14">
        <v>0</v>
      </c>
      <c r="L19" s="14">
        <v>0</v>
      </c>
      <c r="M19" s="14"/>
    </row>
    <row r="20" s="53" customFormat="1" ht="20" customHeight="1" spans="1:13">
      <c r="A20" s="16">
        <v>21</v>
      </c>
      <c r="B20" s="14" t="s">
        <v>30</v>
      </c>
      <c r="C20" s="14">
        <v>138</v>
      </c>
      <c r="D20" s="15">
        <v>54</v>
      </c>
      <c r="E20" s="15">
        <v>84</v>
      </c>
      <c r="F20" s="15">
        <v>80</v>
      </c>
      <c r="G20" s="15">
        <v>1126</v>
      </c>
      <c r="H20" s="15">
        <v>485</v>
      </c>
      <c r="I20" s="37">
        <v>0.32</v>
      </c>
      <c r="J20" s="38">
        <v>0.1611</v>
      </c>
      <c r="K20" s="14">
        <v>0</v>
      </c>
      <c r="L20" s="14">
        <v>0</v>
      </c>
      <c r="M20" s="14"/>
    </row>
    <row r="21" s="53" customFormat="1" ht="20" customHeight="1" spans="1:13">
      <c r="A21" s="16">
        <v>20</v>
      </c>
      <c r="B21" s="14" t="s">
        <v>31</v>
      </c>
      <c r="C21" s="14">
        <v>101</v>
      </c>
      <c r="D21" s="15">
        <v>63</v>
      </c>
      <c r="E21" s="15">
        <v>38</v>
      </c>
      <c r="F21" s="15">
        <v>38</v>
      </c>
      <c r="G21" s="15">
        <v>751</v>
      </c>
      <c r="H21" s="15">
        <v>419</v>
      </c>
      <c r="I21" s="37">
        <v>0.31</v>
      </c>
      <c r="J21" s="38">
        <v>0.1728</v>
      </c>
      <c r="K21" s="14">
        <v>0</v>
      </c>
      <c r="L21" s="14">
        <v>0</v>
      </c>
      <c r="M21" s="14"/>
    </row>
    <row r="22" s="53" customFormat="1" ht="20" customHeight="1" spans="1:13">
      <c r="A22" s="16">
        <v>8</v>
      </c>
      <c r="B22" s="14" t="s">
        <v>32</v>
      </c>
      <c r="C22" s="14">
        <v>40</v>
      </c>
      <c r="D22" s="15">
        <v>15</v>
      </c>
      <c r="E22" s="15">
        <v>25</v>
      </c>
      <c r="F22" s="15">
        <v>25</v>
      </c>
      <c r="G22" s="15">
        <v>189</v>
      </c>
      <c r="H22" s="15">
        <v>80</v>
      </c>
      <c r="I22" s="37">
        <v>0.25</v>
      </c>
      <c r="J22" s="37">
        <v>0.11</v>
      </c>
      <c r="K22" s="14">
        <v>0</v>
      </c>
      <c r="L22" s="14">
        <v>0</v>
      </c>
      <c r="M22" s="14"/>
    </row>
    <row r="23" s="53" customFormat="1" ht="20" customHeight="1" spans="1:13">
      <c r="A23" s="16">
        <v>14</v>
      </c>
      <c r="B23" s="14" t="s">
        <v>33</v>
      </c>
      <c r="C23" s="14">
        <v>154</v>
      </c>
      <c r="D23" s="15">
        <v>120</v>
      </c>
      <c r="E23" s="15">
        <v>34</v>
      </c>
      <c r="F23" s="15">
        <v>28</v>
      </c>
      <c r="G23" s="15">
        <v>213</v>
      </c>
      <c r="H23" s="15">
        <v>131</v>
      </c>
      <c r="I23" s="37">
        <v>0.16</v>
      </c>
      <c r="J23" s="37">
        <v>0.15</v>
      </c>
      <c r="K23" s="14">
        <v>0</v>
      </c>
      <c r="L23" s="14">
        <v>0</v>
      </c>
      <c r="M23" s="14"/>
    </row>
    <row r="24" s="53" customFormat="1" ht="20" customHeight="1" spans="1:13">
      <c r="A24" s="16">
        <v>3</v>
      </c>
      <c r="B24" s="14" t="s">
        <v>34</v>
      </c>
      <c r="C24" s="14">
        <v>30</v>
      </c>
      <c r="D24" s="15">
        <v>23</v>
      </c>
      <c r="E24" s="15">
        <v>7</v>
      </c>
      <c r="F24" s="15">
        <v>3</v>
      </c>
      <c r="G24" s="15">
        <v>15</v>
      </c>
      <c r="H24" s="15">
        <v>6</v>
      </c>
      <c r="I24" s="37">
        <v>0.02</v>
      </c>
      <c r="J24" s="38">
        <v>0.04</v>
      </c>
      <c r="K24" s="14">
        <v>0</v>
      </c>
      <c r="L24" s="14">
        <v>0</v>
      </c>
      <c r="M24" s="14"/>
    </row>
    <row r="25" s="53" customFormat="1" ht="20" customHeight="1" spans="1:13">
      <c r="A25" s="16">
        <v>12</v>
      </c>
      <c r="B25" s="14" t="s">
        <v>35</v>
      </c>
      <c r="C25" s="14">
        <v>30</v>
      </c>
      <c r="D25" s="15">
        <v>30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4">
        <v>0</v>
      </c>
      <c r="L25" s="14">
        <v>0</v>
      </c>
      <c r="M25" s="14"/>
    </row>
    <row r="26" ht="20" customHeight="1" spans="1:12">
      <c r="A26" s="58">
        <v>19</v>
      </c>
      <c r="B26" s="59" t="s">
        <v>36</v>
      </c>
      <c r="C26" s="59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9">
        <v>0</v>
      </c>
      <c r="L26" s="59">
        <v>0</v>
      </c>
    </row>
    <row r="27" ht="18.75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ht="18.75" spans="1:10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ht="18.75" spans="1:10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ht="18.75" spans="1:10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ht="18.75" spans="1:10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ht="18.75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ht="18.75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ht="18.75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ht="18.7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ht="18.75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ht="18.75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ht="18.75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ht="18.75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ht="18.75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ht="18.75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ht="18.75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ht="18.75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ht="18.75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ht="18.7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ht="18.75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ht="18.75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ht="18.75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ht="18.75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ht="18.75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ht="18.75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ht="18.75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ht="18.75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ht="18.75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ht="18.7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ht="18.75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ht="18.75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ht="18.75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ht="18.75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ht="18.75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ht="18.75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ht="18.75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ht="18.75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ht="18.75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ht="18.7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ht="18.75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ht="18.75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ht="18.75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ht="18.75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ht="18.75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ht="18.75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ht="18.75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ht="18.75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ht="18.75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ht="18.75" spans="1:3">
      <c r="A75" s="23"/>
      <c r="B75" s="23"/>
      <c r="C75" s="23"/>
    </row>
    <row r="76" ht="18.75" spans="1:3">
      <c r="A76" s="23"/>
      <c r="B76" s="23"/>
      <c r="C76" s="23"/>
    </row>
    <row r="77" ht="18.75" spans="1:3">
      <c r="A77" s="23"/>
      <c r="B77" s="23"/>
      <c r="C77" s="23"/>
    </row>
    <row r="78" ht="18.75" spans="1:3">
      <c r="A78" s="23"/>
      <c r="B78" s="23"/>
      <c r="C78" s="23"/>
    </row>
    <row r="79" ht="18.75" spans="1:3">
      <c r="A79" s="23"/>
      <c r="B79" s="23"/>
      <c r="C79" s="23"/>
    </row>
    <row r="80" ht="18.75" spans="1:3">
      <c r="A80" s="23"/>
      <c r="B80" s="23"/>
      <c r="C80" s="23"/>
    </row>
    <row r="81" ht="18.75" spans="1:3">
      <c r="A81" s="23"/>
      <c r="B81" s="23"/>
      <c r="C81" s="23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L26" etc:filterBottomFollowUsedRange="0">
    <sortState ref="A3:L26">
      <sortCondition ref="K2" descending="1"/>
    </sortState>
    <extLst/>
  </autoFilter>
  <mergeCells count="1">
    <mergeCell ref="A1:M1"/>
  </mergeCells>
  <pageMargins left="0.195833333333333" right="0.195833333333333" top="0.195833333333333" bottom="0.195833333333333" header="0.5" footer="0.5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workbookViewId="0">
      <pane ySplit="2" topLeftCell="A3" activePane="bottomLeft" state="frozen"/>
      <selection/>
      <selection pane="bottomLeft" activeCell="Q7" sqref="Q7"/>
    </sheetView>
  </sheetViews>
  <sheetFormatPr defaultColWidth="9" defaultRowHeight="13.5"/>
  <cols>
    <col min="1" max="1" width="6.75" style="2" customWidth="1"/>
    <col min="2" max="2" width="14.375" style="3" customWidth="1"/>
    <col min="3" max="3" width="13.125" style="2" customWidth="1"/>
    <col min="4" max="4" width="11.375" style="2" customWidth="1"/>
    <col min="5" max="5" width="10.75" style="2" customWidth="1"/>
    <col min="6" max="9" width="9" style="2" customWidth="1"/>
    <col min="10" max="10" width="12.75" style="2" customWidth="1"/>
    <col min="11" max="11" width="13" style="2" customWidth="1"/>
    <col min="12" max="12" width="13.125" style="2" customWidth="1"/>
    <col min="13" max="13" width="23.125" style="2" customWidth="1"/>
    <col min="14" max="14" width="16.375" style="2" customWidth="1"/>
  </cols>
  <sheetData>
    <row r="1" customFormat="1" ht="43" customHeight="1" spans="1:14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4" customHeight="1" spans="1:1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7" t="s">
        <v>10</v>
      </c>
      <c r="K2" s="5" t="s">
        <v>11</v>
      </c>
      <c r="L2" s="24" t="s">
        <v>12</v>
      </c>
      <c r="M2" s="25" t="s">
        <v>38</v>
      </c>
      <c r="N2" s="25" t="s">
        <v>13</v>
      </c>
    </row>
    <row r="3" ht="20" customHeight="1" spans="1:14">
      <c r="A3" s="8">
        <v>24</v>
      </c>
      <c r="B3" s="9" t="s">
        <v>39</v>
      </c>
      <c r="C3" s="10">
        <v>45</v>
      </c>
      <c r="D3" s="10">
        <v>0</v>
      </c>
      <c r="E3" s="10">
        <v>45</v>
      </c>
      <c r="F3" s="10">
        <v>45</v>
      </c>
      <c r="G3" s="10">
        <v>3804</v>
      </c>
      <c r="H3" s="10">
        <v>456</v>
      </c>
      <c r="I3" s="26">
        <v>1</v>
      </c>
      <c r="J3" s="27">
        <v>0.9693</v>
      </c>
      <c r="K3" s="28">
        <v>794</v>
      </c>
      <c r="L3" s="29">
        <v>1833</v>
      </c>
      <c r="M3" s="30">
        <v>45539</v>
      </c>
      <c r="N3" s="31"/>
    </row>
    <row r="4" ht="20" customHeight="1" spans="1:14">
      <c r="A4" s="11">
        <v>12</v>
      </c>
      <c r="B4" s="12" t="s">
        <v>14</v>
      </c>
      <c r="C4" s="13">
        <v>87</v>
      </c>
      <c r="D4" s="13">
        <v>0</v>
      </c>
      <c r="E4" s="13">
        <v>87</v>
      </c>
      <c r="F4" s="13">
        <v>87</v>
      </c>
      <c r="G4" s="13">
        <v>999</v>
      </c>
      <c r="H4" s="13">
        <v>100</v>
      </c>
      <c r="I4" s="13">
        <v>1</v>
      </c>
      <c r="J4" s="32">
        <v>0.8458</v>
      </c>
      <c r="K4" s="33">
        <v>88</v>
      </c>
      <c r="L4" s="29">
        <v>70</v>
      </c>
      <c r="M4" s="34" t="s">
        <v>40</v>
      </c>
      <c r="N4" s="35"/>
    </row>
    <row r="5" ht="20" customHeight="1" spans="1:14">
      <c r="A5" s="8">
        <v>21</v>
      </c>
      <c r="B5" s="9" t="s">
        <v>41</v>
      </c>
      <c r="C5" s="10">
        <v>45</v>
      </c>
      <c r="D5" s="10">
        <v>0</v>
      </c>
      <c r="E5" s="10">
        <v>45</v>
      </c>
      <c r="F5" s="10">
        <v>45</v>
      </c>
      <c r="G5" s="10">
        <v>943</v>
      </c>
      <c r="H5" s="10">
        <v>165</v>
      </c>
      <c r="I5" s="26">
        <v>1</v>
      </c>
      <c r="J5" s="27">
        <v>0.9297</v>
      </c>
      <c r="K5" s="28">
        <v>44</v>
      </c>
      <c r="L5" s="29">
        <v>199</v>
      </c>
      <c r="M5" s="36">
        <v>45664</v>
      </c>
      <c r="N5" s="35"/>
    </row>
    <row r="6" ht="20" customHeight="1" spans="1:14">
      <c r="A6" s="11">
        <v>18</v>
      </c>
      <c r="B6" s="14" t="s">
        <v>42</v>
      </c>
      <c r="C6" s="15">
        <v>42</v>
      </c>
      <c r="D6" s="15">
        <v>1</v>
      </c>
      <c r="E6" s="15">
        <v>41</v>
      </c>
      <c r="F6" s="15">
        <v>41</v>
      </c>
      <c r="G6" s="15">
        <v>2092</v>
      </c>
      <c r="H6" s="15">
        <v>402</v>
      </c>
      <c r="I6" s="37">
        <v>1</v>
      </c>
      <c r="J6" s="38">
        <v>0.867</v>
      </c>
      <c r="K6" s="39">
        <v>38</v>
      </c>
      <c r="L6" s="29">
        <v>137</v>
      </c>
      <c r="M6" s="36">
        <v>45560</v>
      </c>
      <c r="N6" s="35"/>
    </row>
    <row r="7" ht="20" customHeight="1" spans="1:14">
      <c r="A7" s="16">
        <v>9</v>
      </c>
      <c r="B7" s="9" t="s">
        <v>43</v>
      </c>
      <c r="C7" s="17">
        <v>33</v>
      </c>
      <c r="D7" s="10">
        <v>0</v>
      </c>
      <c r="E7" s="10">
        <v>33</v>
      </c>
      <c r="F7" s="10">
        <v>33</v>
      </c>
      <c r="G7" s="10">
        <v>1859</v>
      </c>
      <c r="H7" s="10">
        <v>429</v>
      </c>
      <c r="I7" s="26">
        <v>1</v>
      </c>
      <c r="J7" s="27">
        <v>0.9369</v>
      </c>
      <c r="K7" s="40">
        <v>28</v>
      </c>
      <c r="L7" s="41">
        <v>54</v>
      </c>
      <c r="M7" s="36">
        <v>45548</v>
      </c>
      <c r="N7" s="42"/>
    </row>
    <row r="8" ht="20" customHeight="1" spans="1:14">
      <c r="A8" s="16">
        <v>2</v>
      </c>
      <c r="B8" s="14" t="s">
        <v>44</v>
      </c>
      <c r="C8" s="18">
        <v>22</v>
      </c>
      <c r="D8" s="15">
        <v>0</v>
      </c>
      <c r="E8" s="15">
        <v>22</v>
      </c>
      <c r="F8" s="15">
        <v>22</v>
      </c>
      <c r="G8" s="15">
        <v>457</v>
      </c>
      <c r="H8" s="15">
        <v>191</v>
      </c>
      <c r="I8" s="37">
        <v>0.63</v>
      </c>
      <c r="J8" s="38">
        <v>0.355</v>
      </c>
      <c r="K8" s="43">
        <v>22</v>
      </c>
      <c r="L8" s="41">
        <v>233</v>
      </c>
      <c r="M8" s="36">
        <v>45530</v>
      </c>
      <c r="N8" s="42"/>
    </row>
    <row r="9" ht="20" customHeight="1" spans="1:14">
      <c r="A9" s="16">
        <v>19</v>
      </c>
      <c r="B9" s="14" t="s">
        <v>45</v>
      </c>
      <c r="C9" s="18">
        <v>45</v>
      </c>
      <c r="D9" s="15">
        <v>3</v>
      </c>
      <c r="E9" s="15">
        <v>42</v>
      </c>
      <c r="F9" s="15">
        <v>42</v>
      </c>
      <c r="G9" s="15">
        <v>1151</v>
      </c>
      <c r="H9" s="15">
        <v>347</v>
      </c>
      <c r="I9" s="37">
        <v>0.92</v>
      </c>
      <c r="J9" s="38">
        <v>0.4864</v>
      </c>
      <c r="K9" s="43">
        <v>3</v>
      </c>
      <c r="L9" s="41">
        <v>27</v>
      </c>
      <c r="M9" s="36">
        <v>45577</v>
      </c>
      <c r="N9" s="35"/>
    </row>
    <row r="10" ht="20" customHeight="1" spans="1:14">
      <c r="A10" s="16">
        <v>8</v>
      </c>
      <c r="B10" s="14" t="s">
        <v>46</v>
      </c>
      <c r="C10" s="19">
        <v>32</v>
      </c>
      <c r="D10" s="15">
        <v>0</v>
      </c>
      <c r="E10" s="15">
        <v>32</v>
      </c>
      <c r="F10" s="15">
        <v>32</v>
      </c>
      <c r="G10" s="15">
        <v>1553</v>
      </c>
      <c r="H10" s="15">
        <v>325</v>
      </c>
      <c r="I10" s="37">
        <v>1</v>
      </c>
      <c r="J10" s="38">
        <v>0.914</v>
      </c>
      <c r="K10" s="43">
        <v>1</v>
      </c>
      <c r="L10" s="41">
        <v>177</v>
      </c>
      <c r="M10" s="36">
        <v>45600</v>
      </c>
      <c r="N10" s="42"/>
    </row>
    <row r="11" ht="20" customHeight="1" spans="1:14">
      <c r="A11" s="16">
        <v>11</v>
      </c>
      <c r="B11" s="14" t="s">
        <v>47</v>
      </c>
      <c r="C11" s="19">
        <v>39</v>
      </c>
      <c r="D11" s="15">
        <v>0</v>
      </c>
      <c r="E11" s="15">
        <v>39</v>
      </c>
      <c r="F11" s="15">
        <v>39</v>
      </c>
      <c r="G11" s="15">
        <v>1467</v>
      </c>
      <c r="H11" s="15">
        <v>373</v>
      </c>
      <c r="I11" s="37">
        <v>0.95</v>
      </c>
      <c r="J11" s="37">
        <v>0.72</v>
      </c>
      <c r="K11" s="43">
        <v>1</v>
      </c>
      <c r="L11" s="41">
        <v>104</v>
      </c>
      <c r="M11" s="36">
        <v>45570</v>
      </c>
      <c r="N11" s="42"/>
    </row>
    <row r="12" ht="20" customHeight="1" spans="1:14">
      <c r="A12" s="16">
        <v>7</v>
      </c>
      <c r="B12" s="14" t="s">
        <v>48</v>
      </c>
      <c r="C12" s="19">
        <v>45</v>
      </c>
      <c r="D12" s="15">
        <v>0</v>
      </c>
      <c r="E12" s="15">
        <v>45</v>
      </c>
      <c r="F12" s="15">
        <v>45</v>
      </c>
      <c r="G12" s="15">
        <v>2608</v>
      </c>
      <c r="H12" s="15">
        <v>334</v>
      </c>
      <c r="I12" s="37">
        <v>1</v>
      </c>
      <c r="J12" s="38">
        <v>0.9546</v>
      </c>
      <c r="K12" s="44">
        <v>0</v>
      </c>
      <c r="L12" s="41">
        <v>423</v>
      </c>
      <c r="M12" s="36">
        <v>45596</v>
      </c>
      <c r="N12" s="42"/>
    </row>
    <row r="13" ht="20" customHeight="1" spans="1:14">
      <c r="A13" s="16">
        <v>6</v>
      </c>
      <c r="B13" s="14" t="s">
        <v>49</v>
      </c>
      <c r="C13" s="19">
        <v>39</v>
      </c>
      <c r="D13" s="15">
        <v>0</v>
      </c>
      <c r="E13" s="15">
        <v>39</v>
      </c>
      <c r="F13" s="15">
        <v>39</v>
      </c>
      <c r="G13" s="15">
        <v>2152</v>
      </c>
      <c r="H13" s="15">
        <v>334</v>
      </c>
      <c r="I13" s="37">
        <v>1</v>
      </c>
      <c r="J13" s="38">
        <v>0.9543</v>
      </c>
      <c r="K13" s="44">
        <v>0</v>
      </c>
      <c r="L13" s="41">
        <v>0</v>
      </c>
      <c r="M13" s="36">
        <v>45596</v>
      </c>
      <c r="N13" s="42"/>
    </row>
    <row r="14" ht="20" customHeight="1" spans="1:14">
      <c r="A14" s="16">
        <v>5</v>
      </c>
      <c r="B14" s="14" t="s">
        <v>50</v>
      </c>
      <c r="C14" s="19">
        <v>45</v>
      </c>
      <c r="D14" s="15">
        <v>0</v>
      </c>
      <c r="E14" s="15">
        <v>45</v>
      </c>
      <c r="F14" s="15">
        <v>45</v>
      </c>
      <c r="G14" s="15">
        <v>1764</v>
      </c>
      <c r="H14" s="15">
        <v>325</v>
      </c>
      <c r="I14" s="37">
        <v>1</v>
      </c>
      <c r="J14" s="38">
        <v>0.9148</v>
      </c>
      <c r="K14" s="44">
        <v>0</v>
      </c>
      <c r="L14" s="41">
        <v>114</v>
      </c>
      <c r="M14" s="36">
        <v>45600</v>
      </c>
      <c r="N14" s="42"/>
    </row>
    <row r="15" ht="20" customHeight="1" spans="1:14">
      <c r="A15" s="16">
        <v>4</v>
      </c>
      <c r="B15" s="14" t="s">
        <v>51</v>
      </c>
      <c r="C15" s="19">
        <v>45</v>
      </c>
      <c r="D15" s="15">
        <v>0</v>
      </c>
      <c r="E15" s="15">
        <v>45</v>
      </c>
      <c r="F15" s="15">
        <v>45</v>
      </c>
      <c r="G15" s="15">
        <v>1682</v>
      </c>
      <c r="H15" s="15">
        <v>320</v>
      </c>
      <c r="I15" s="37">
        <v>1</v>
      </c>
      <c r="J15" s="38">
        <v>0.905</v>
      </c>
      <c r="K15" s="44">
        <v>0</v>
      </c>
      <c r="L15" s="41">
        <v>154</v>
      </c>
      <c r="M15" s="36">
        <v>45602</v>
      </c>
      <c r="N15" s="42"/>
    </row>
    <row r="16" s="2" customFormat="1" ht="20" customHeight="1" spans="1:14">
      <c r="A16" s="16">
        <v>20</v>
      </c>
      <c r="B16" s="14" t="s">
        <v>52</v>
      </c>
      <c r="C16" s="19">
        <v>44</v>
      </c>
      <c r="D16" s="19">
        <v>0</v>
      </c>
      <c r="E16" s="15">
        <v>44</v>
      </c>
      <c r="F16" s="15">
        <v>44</v>
      </c>
      <c r="G16" s="15">
        <v>2172</v>
      </c>
      <c r="H16" s="15">
        <v>404</v>
      </c>
      <c r="I16" s="45">
        <v>1</v>
      </c>
      <c r="J16" s="46">
        <v>0.8788</v>
      </c>
      <c r="K16" s="44">
        <v>0</v>
      </c>
      <c r="L16" s="41">
        <v>148</v>
      </c>
      <c r="M16" s="36">
        <v>45560</v>
      </c>
      <c r="N16" s="35"/>
    </row>
    <row r="17" ht="20" customHeight="1" spans="1:14">
      <c r="A17" s="16">
        <v>10</v>
      </c>
      <c r="B17" s="14" t="s">
        <v>53</v>
      </c>
      <c r="C17" s="19">
        <v>72</v>
      </c>
      <c r="D17" s="15">
        <v>0</v>
      </c>
      <c r="E17" s="15">
        <v>72</v>
      </c>
      <c r="F17" s="15">
        <v>72</v>
      </c>
      <c r="G17" s="15">
        <v>4787</v>
      </c>
      <c r="H17" s="15">
        <v>462</v>
      </c>
      <c r="I17" s="37">
        <v>1</v>
      </c>
      <c r="J17" s="38">
        <v>0.8615</v>
      </c>
      <c r="K17" s="44">
        <v>0</v>
      </c>
      <c r="L17" s="41">
        <v>182</v>
      </c>
      <c r="M17" s="36">
        <v>45533</v>
      </c>
      <c r="N17" s="42"/>
    </row>
    <row r="18" ht="20" customHeight="1" spans="1:14">
      <c r="A18" s="16">
        <v>16</v>
      </c>
      <c r="B18" s="14" t="s">
        <v>54</v>
      </c>
      <c r="C18" s="19">
        <v>45</v>
      </c>
      <c r="D18" s="15">
        <v>0</v>
      </c>
      <c r="E18" s="15">
        <v>45</v>
      </c>
      <c r="F18" s="15">
        <v>45</v>
      </c>
      <c r="G18" s="15">
        <v>1757</v>
      </c>
      <c r="H18" s="15">
        <v>261</v>
      </c>
      <c r="I18" s="37">
        <v>1</v>
      </c>
      <c r="J18" s="38">
        <v>0.8068</v>
      </c>
      <c r="K18" s="44">
        <v>0</v>
      </c>
      <c r="L18" s="41">
        <v>73</v>
      </c>
      <c r="M18" s="36">
        <v>45583</v>
      </c>
      <c r="N18" s="35"/>
    </row>
    <row r="19" ht="20" customHeight="1" spans="1:14">
      <c r="A19" s="16">
        <v>25</v>
      </c>
      <c r="B19" s="14" t="s">
        <v>55</v>
      </c>
      <c r="C19" s="20">
        <v>27</v>
      </c>
      <c r="D19" s="15">
        <v>0</v>
      </c>
      <c r="E19" s="15">
        <v>27</v>
      </c>
      <c r="F19" s="15">
        <v>27</v>
      </c>
      <c r="G19" s="15">
        <v>848</v>
      </c>
      <c r="H19" s="15">
        <v>263</v>
      </c>
      <c r="I19" s="47">
        <v>0.94</v>
      </c>
      <c r="J19" s="48">
        <v>0.8048</v>
      </c>
      <c r="K19" s="49">
        <v>0</v>
      </c>
      <c r="L19" s="50">
        <v>147</v>
      </c>
      <c r="M19" s="36">
        <v>45618</v>
      </c>
      <c r="N19" s="51"/>
    </row>
    <row r="20" ht="20" customHeight="1" spans="1:14">
      <c r="A20" s="16">
        <v>1</v>
      </c>
      <c r="B20" s="14" t="s">
        <v>56</v>
      </c>
      <c r="C20" s="15">
        <v>45</v>
      </c>
      <c r="D20" s="15">
        <v>0</v>
      </c>
      <c r="E20" s="15">
        <v>45</v>
      </c>
      <c r="F20" s="15">
        <v>45</v>
      </c>
      <c r="G20" s="15">
        <v>1406</v>
      </c>
      <c r="H20" s="15">
        <v>334</v>
      </c>
      <c r="I20" s="37">
        <v>0.98</v>
      </c>
      <c r="J20" s="38">
        <v>0.762</v>
      </c>
      <c r="K20" s="35">
        <v>0</v>
      </c>
      <c r="L20" s="35">
        <v>620</v>
      </c>
      <c r="M20" s="52">
        <v>45534</v>
      </c>
      <c r="N20" s="42"/>
    </row>
    <row r="21" ht="20" customHeight="1" spans="1:14">
      <c r="A21" s="16">
        <v>26</v>
      </c>
      <c r="B21" s="14" t="s">
        <v>57</v>
      </c>
      <c r="C21" s="15">
        <v>28</v>
      </c>
      <c r="D21" s="15">
        <v>1</v>
      </c>
      <c r="E21" s="15">
        <v>27</v>
      </c>
      <c r="F21" s="15">
        <v>27</v>
      </c>
      <c r="G21" s="15">
        <v>991</v>
      </c>
      <c r="H21" s="15">
        <v>371</v>
      </c>
      <c r="I21" s="37">
        <v>0.96</v>
      </c>
      <c r="J21" s="38">
        <v>0.7396</v>
      </c>
      <c r="K21" s="35">
        <v>0</v>
      </c>
      <c r="L21" s="35">
        <v>0</v>
      </c>
      <c r="M21" s="52">
        <v>45575</v>
      </c>
      <c r="N21" s="35"/>
    </row>
    <row r="22" ht="20" customHeight="1" spans="1:14">
      <c r="A22" s="16">
        <v>22</v>
      </c>
      <c r="B22" s="14" t="s">
        <v>58</v>
      </c>
      <c r="C22" s="15">
        <v>45</v>
      </c>
      <c r="D22" s="15">
        <v>3</v>
      </c>
      <c r="E22" s="15">
        <v>42</v>
      </c>
      <c r="F22" s="15">
        <v>42</v>
      </c>
      <c r="G22" s="15">
        <v>464</v>
      </c>
      <c r="H22" s="15">
        <v>129</v>
      </c>
      <c r="I22" s="37">
        <v>0.97</v>
      </c>
      <c r="J22" s="38">
        <v>0.704</v>
      </c>
      <c r="K22" s="35">
        <v>0</v>
      </c>
      <c r="L22" s="35">
        <v>0</v>
      </c>
      <c r="M22" s="52">
        <v>45701</v>
      </c>
      <c r="N22" s="35"/>
    </row>
    <row r="23" ht="20" customHeight="1" spans="1:14">
      <c r="A23" s="16">
        <v>14</v>
      </c>
      <c r="B23" s="14" t="s">
        <v>59</v>
      </c>
      <c r="C23" s="15">
        <v>54</v>
      </c>
      <c r="D23" s="15">
        <v>0</v>
      </c>
      <c r="E23" s="15">
        <v>54</v>
      </c>
      <c r="F23" s="15">
        <v>54</v>
      </c>
      <c r="G23" s="15">
        <v>2509</v>
      </c>
      <c r="H23" s="15">
        <v>460</v>
      </c>
      <c r="I23" s="37">
        <v>1</v>
      </c>
      <c r="J23" s="37">
        <v>0.7</v>
      </c>
      <c r="K23" s="35">
        <v>0</v>
      </c>
      <c r="L23" s="35">
        <v>202</v>
      </c>
      <c r="M23" s="52">
        <v>45537</v>
      </c>
      <c r="N23" s="35"/>
    </row>
    <row r="24" ht="20" customHeight="1" spans="1:14">
      <c r="A24" s="16">
        <v>13</v>
      </c>
      <c r="B24" s="14" t="s">
        <v>19</v>
      </c>
      <c r="C24" s="15">
        <v>34</v>
      </c>
      <c r="D24" s="15">
        <v>0</v>
      </c>
      <c r="E24" s="15">
        <v>34</v>
      </c>
      <c r="F24" s="15">
        <v>34</v>
      </c>
      <c r="G24" s="15">
        <v>1165</v>
      </c>
      <c r="H24" s="15">
        <v>94</v>
      </c>
      <c r="I24" s="37">
        <v>0.94</v>
      </c>
      <c r="J24" s="38">
        <v>0.6879</v>
      </c>
      <c r="K24" s="35">
        <v>0</v>
      </c>
      <c r="L24" s="35">
        <v>17</v>
      </c>
      <c r="M24" s="52">
        <v>45580</v>
      </c>
      <c r="N24" s="35"/>
    </row>
    <row r="25" ht="20" customHeight="1" spans="1:14">
      <c r="A25" s="16">
        <v>28</v>
      </c>
      <c r="B25" s="14" t="s">
        <v>60</v>
      </c>
      <c r="C25" s="15">
        <v>45</v>
      </c>
      <c r="D25" s="15">
        <v>1</v>
      </c>
      <c r="E25" s="15">
        <v>44</v>
      </c>
      <c r="F25" s="15">
        <v>44</v>
      </c>
      <c r="G25" s="15">
        <v>721</v>
      </c>
      <c r="H25" s="15">
        <v>161</v>
      </c>
      <c r="I25" s="37">
        <v>0.98</v>
      </c>
      <c r="J25" s="38">
        <v>0.636</v>
      </c>
      <c r="K25" s="35">
        <v>0</v>
      </c>
      <c r="L25" s="35">
        <v>103</v>
      </c>
      <c r="M25" s="52">
        <v>45664</v>
      </c>
      <c r="N25" s="35"/>
    </row>
    <row r="26" ht="20" customHeight="1" spans="1:14">
      <c r="A26" s="16">
        <v>27</v>
      </c>
      <c r="B26" s="14" t="s">
        <v>61</v>
      </c>
      <c r="C26" s="15">
        <v>45</v>
      </c>
      <c r="D26" s="15">
        <v>4</v>
      </c>
      <c r="E26" s="15">
        <v>41</v>
      </c>
      <c r="F26" s="15">
        <v>41</v>
      </c>
      <c r="G26" s="15">
        <v>1053</v>
      </c>
      <c r="H26" s="15">
        <v>259</v>
      </c>
      <c r="I26" s="37">
        <v>0.88</v>
      </c>
      <c r="J26" s="38">
        <v>0.603</v>
      </c>
      <c r="K26" s="35">
        <v>0</v>
      </c>
      <c r="L26" s="35">
        <v>126</v>
      </c>
      <c r="M26" s="52">
        <v>45611</v>
      </c>
      <c r="N26" s="35"/>
    </row>
    <row r="27" ht="20" customHeight="1" spans="1:14">
      <c r="A27" s="16">
        <v>17</v>
      </c>
      <c r="B27" s="14" t="s">
        <v>62</v>
      </c>
      <c r="C27" s="15">
        <v>45</v>
      </c>
      <c r="D27" s="15">
        <v>3</v>
      </c>
      <c r="E27" s="15">
        <v>42</v>
      </c>
      <c r="F27" s="15">
        <v>42</v>
      </c>
      <c r="G27" s="15">
        <v>1482</v>
      </c>
      <c r="H27" s="15">
        <v>422</v>
      </c>
      <c r="I27" s="37">
        <v>0.96</v>
      </c>
      <c r="J27" s="38">
        <v>0.5659</v>
      </c>
      <c r="K27" s="35">
        <v>0</v>
      </c>
      <c r="L27" s="35">
        <v>113</v>
      </c>
      <c r="M27" s="52">
        <v>45546</v>
      </c>
      <c r="N27" s="35"/>
    </row>
    <row r="28" ht="20" customHeight="1" spans="1:14">
      <c r="A28" s="16">
        <v>23</v>
      </c>
      <c r="B28" s="14" t="s">
        <v>63</v>
      </c>
      <c r="C28" s="15">
        <v>30</v>
      </c>
      <c r="D28" s="15">
        <v>7</v>
      </c>
      <c r="E28" s="15">
        <v>23</v>
      </c>
      <c r="F28" s="15">
        <v>23</v>
      </c>
      <c r="G28" s="15">
        <v>156</v>
      </c>
      <c r="H28" s="15">
        <v>75</v>
      </c>
      <c r="I28" s="37">
        <v>0.85</v>
      </c>
      <c r="J28" s="38">
        <v>0.5186</v>
      </c>
      <c r="K28" s="35">
        <v>0</v>
      </c>
      <c r="L28" s="35">
        <v>0</v>
      </c>
      <c r="M28" s="52">
        <v>45740</v>
      </c>
      <c r="N28" s="35"/>
    </row>
    <row r="29" ht="20" customHeight="1" spans="1:14">
      <c r="A29" s="16">
        <v>15</v>
      </c>
      <c r="B29" s="14" t="s">
        <v>64</v>
      </c>
      <c r="C29" s="15">
        <v>27</v>
      </c>
      <c r="D29" s="15">
        <v>0</v>
      </c>
      <c r="E29" s="15">
        <v>27</v>
      </c>
      <c r="F29" s="15">
        <v>27</v>
      </c>
      <c r="G29" s="15">
        <v>1004</v>
      </c>
      <c r="H29" s="15">
        <v>391</v>
      </c>
      <c r="I29" s="37">
        <v>0.85</v>
      </c>
      <c r="J29" s="38">
        <v>0.502</v>
      </c>
      <c r="K29" s="35">
        <v>0</v>
      </c>
      <c r="L29" s="35">
        <v>63</v>
      </c>
      <c r="M29" s="52">
        <v>45538</v>
      </c>
      <c r="N29" s="35"/>
    </row>
    <row r="30" ht="20" customHeight="1" spans="1:14">
      <c r="A30" s="16">
        <v>3</v>
      </c>
      <c r="B30" s="14" t="s">
        <v>17</v>
      </c>
      <c r="C30" s="15"/>
      <c r="D30" s="15">
        <v>0</v>
      </c>
      <c r="E30" s="15"/>
      <c r="F30" s="15"/>
      <c r="G30" s="15"/>
      <c r="H30" s="15"/>
      <c r="I30" s="15"/>
      <c r="J30" s="15"/>
      <c r="K30" s="35">
        <v>0</v>
      </c>
      <c r="L30" s="35">
        <v>0</v>
      </c>
      <c r="M30" s="14"/>
      <c r="N30" s="42"/>
    </row>
    <row r="31" ht="20" customHeight="1" spans="1:14">
      <c r="A31" s="16">
        <v>1</v>
      </c>
      <c r="B31" s="14" t="s">
        <v>56</v>
      </c>
      <c r="C31" s="15">
        <v>91</v>
      </c>
      <c r="D31" s="15">
        <v>0</v>
      </c>
      <c r="E31" s="15">
        <v>91</v>
      </c>
      <c r="F31" s="15">
        <v>91</v>
      </c>
      <c r="G31" s="15">
        <v>4499</v>
      </c>
      <c r="H31" s="15">
        <v>462</v>
      </c>
      <c r="I31" s="37">
        <v>1</v>
      </c>
      <c r="J31" s="38">
        <v>0.8235</v>
      </c>
      <c r="K31" s="35"/>
      <c r="L31" s="35"/>
      <c r="M31" s="52">
        <v>45534</v>
      </c>
      <c r="N31" s="42"/>
    </row>
    <row r="32" ht="20" customHeight="1" spans="1:14">
      <c r="A32" s="16">
        <v>2</v>
      </c>
      <c r="B32" s="14" t="s">
        <v>44</v>
      </c>
      <c r="C32" s="15">
        <v>15</v>
      </c>
      <c r="D32" s="15">
        <v>0</v>
      </c>
      <c r="E32" s="15">
        <v>15</v>
      </c>
      <c r="F32" s="15">
        <v>15</v>
      </c>
      <c r="G32" s="15">
        <v>771</v>
      </c>
      <c r="H32" s="15">
        <v>278</v>
      </c>
      <c r="I32" s="37">
        <v>0.78</v>
      </c>
      <c r="J32" s="38">
        <v>0.737</v>
      </c>
      <c r="K32" s="35"/>
      <c r="L32" s="35"/>
      <c r="M32" s="52">
        <v>45530</v>
      </c>
      <c r="N32" s="42"/>
    </row>
    <row r="33" ht="18.75" spans="1:10">
      <c r="A33" s="21"/>
      <c r="B33" s="22"/>
      <c r="C33" s="23"/>
      <c r="D33" s="23"/>
      <c r="E33" s="23"/>
      <c r="F33" s="23"/>
      <c r="G33" s="23"/>
      <c r="H33" s="23"/>
      <c r="I33" s="23"/>
      <c r="J33" s="23"/>
    </row>
    <row r="34" ht="18.75" spans="1:10">
      <c r="A34" s="21"/>
      <c r="B34" s="22"/>
      <c r="C34" s="23"/>
      <c r="D34" s="23"/>
      <c r="E34" s="23"/>
      <c r="F34" s="23"/>
      <c r="G34" s="23"/>
      <c r="H34" s="23"/>
      <c r="I34" s="23"/>
      <c r="J34" s="23"/>
    </row>
    <row r="35" ht="18.75" spans="1:10">
      <c r="A35" s="21"/>
      <c r="B35" s="22"/>
      <c r="C35" s="23"/>
      <c r="D35" s="23"/>
      <c r="E35" s="23"/>
      <c r="F35" s="23"/>
      <c r="G35" s="23"/>
      <c r="H35" s="23"/>
      <c r="I35" s="23"/>
      <c r="J35" s="23"/>
    </row>
    <row r="36" ht="18.75" spans="1:10">
      <c r="A36" s="21"/>
      <c r="B36" s="22"/>
      <c r="C36" s="23"/>
      <c r="D36" s="23"/>
      <c r="E36" s="23"/>
      <c r="F36" s="23"/>
      <c r="G36" s="23"/>
      <c r="H36" s="23"/>
      <c r="I36" s="23"/>
      <c r="J36" s="23"/>
    </row>
    <row r="37" ht="18.75" spans="1:10">
      <c r="A37" s="21"/>
      <c r="B37" s="22"/>
      <c r="C37" s="23"/>
      <c r="D37" s="23"/>
      <c r="E37" s="23"/>
      <c r="F37" s="23"/>
      <c r="G37" s="23"/>
      <c r="H37" s="23"/>
      <c r="I37" s="23"/>
      <c r="J37" s="23"/>
    </row>
    <row r="38" ht="18.75" spans="1:10">
      <c r="A38" s="21"/>
      <c r="B38" s="22"/>
      <c r="C38" s="23"/>
      <c r="D38" s="23"/>
      <c r="E38" s="23"/>
      <c r="F38" s="23"/>
      <c r="G38" s="23"/>
      <c r="H38" s="23"/>
      <c r="I38" s="23"/>
      <c r="J38" s="23"/>
    </row>
    <row r="39" ht="18.75" spans="1:10">
      <c r="A39" s="21"/>
      <c r="B39" s="22"/>
      <c r="C39" s="23"/>
      <c r="D39" s="23"/>
      <c r="E39" s="23"/>
      <c r="F39" s="23"/>
      <c r="G39" s="23"/>
      <c r="H39" s="23"/>
      <c r="I39" s="23"/>
      <c r="J39" s="23"/>
    </row>
    <row r="40" ht="18.75" spans="1:10">
      <c r="A40" s="21"/>
      <c r="B40" s="22"/>
      <c r="C40" s="23"/>
      <c r="D40" s="23"/>
      <c r="E40" s="23"/>
      <c r="F40" s="23"/>
      <c r="G40" s="23"/>
      <c r="H40" s="23"/>
      <c r="I40" s="23"/>
      <c r="J40" s="23"/>
    </row>
    <row r="41" ht="18.75" spans="1:10">
      <c r="A41" s="21"/>
      <c r="B41" s="22"/>
      <c r="C41" s="23"/>
      <c r="D41" s="23"/>
      <c r="E41" s="23"/>
      <c r="F41" s="23"/>
      <c r="G41" s="23"/>
      <c r="H41" s="23"/>
      <c r="I41" s="23"/>
      <c r="J41" s="23"/>
    </row>
    <row r="42" ht="18.75" spans="1:10">
      <c r="A42" s="21"/>
      <c r="B42" s="22"/>
      <c r="C42" s="23"/>
      <c r="D42" s="23"/>
      <c r="E42" s="23"/>
      <c r="F42" s="23"/>
      <c r="G42" s="23"/>
      <c r="H42" s="23"/>
      <c r="I42" s="23"/>
      <c r="J42" s="23"/>
    </row>
    <row r="43" ht="18.75" spans="1:10">
      <c r="A43" s="21"/>
      <c r="B43" s="22"/>
      <c r="C43" s="23"/>
      <c r="D43" s="23"/>
      <c r="E43" s="23"/>
      <c r="F43" s="23"/>
      <c r="G43" s="23"/>
      <c r="H43" s="23"/>
      <c r="I43" s="23"/>
      <c r="J43" s="23"/>
    </row>
    <row r="44" ht="18.75" spans="1:10">
      <c r="A44" s="21"/>
      <c r="B44" s="22"/>
      <c r="C44" s="23"/>
      <c r="D44" s="23"/>
      <c r="E44" s="23"/>
      <c r="F44" s="23"/>
      <c r="G44" s="23"/>
      <c r="H44" s="23"/>
      <c r="I44" s="23"/>
      <c r="J44" s="23"/>
    </row>
    <row r="45" ht="18.75" spans="1:10">
      <c r="A45" s="21"/>
      <c r="B45" s="22"/>
      <c r="C45" s="23"/>
      <c r="D45" s="23"/>
      <c r="E45" s="23"/>
      <c r="F45" s="23"/>
      <c r="G45" s="23"/>
      <c r="H45" s="23"/>
      <c r="I45" s="23"/>
      <c r="J45" s="23"/>
    </row>
    <row r="46" ht="18.75" spans="1:10">
      <c r="A46" s="21"/>
      <c r="B46" s="22"/>
      <c r="C46" s="23"/>
      <c r="D46" s="23"/>
      <c r="E46" s="23"/>
      <c r="F46" s="23"/>
      <c r="G46" s="23"/>
      <c r="H46" s="23"/>
      <c r="I46" s="23"/>
      <c r="J46" s="23"/>
    </row>
    <row r="47" ht="18.75" spans="1:10">
      <c r="A47" s="21"/>
      <c r="B47" s="22"/>
      <c r="C47" s="23"/>
      <c r="D47" s="23"/>
      <c r="E47" s="23"/>
      <c r="F47" s="23"/>
      <c r="G47" s="23"/>
      <c r="H47" s="23"/>
      <c r="I47" s="23"/>
      <c r="J47" s="23"/>
    </row>
    <row r="48" ht="18.75" spans="1:10">
      <c r="A48" s="21"/>
      <c r="B48" s="22"/>
      <c r="C48" s="23"/>
      <c r="D48" s="23"/>
      <c r="E48" s="23"/>
      <c r="F48" s="23"/>
      <c r="G48" s="23"/>
      <c r="H48" s="23"/>
      <c r="I48" s="23"/>
      <c r="J48" s="23"/>
    </row>
    <row r="49" ht="18.75" spans="1:10">
      <c r="A49" s="21"/>
      <c r="B49" s="22"/>
      <c r="C49" s="23"/>
      <c r="D49" s="23"/>
      <c r="E49" s="23"/>
      <c r="F49" s="23"/>
      <c r="G49" s="23"/>
      <c r="H49" s="23"/>
      <c r="I49" s="23"/>
      <c r="J49" s="23"/>
    </row>
    <row r="50" ht="18.75" spans="1:10">
      <c r="A50" s="21"/>
      <c r="B50" s="22"/>
      <c r="C50" s="23"/>
      <c r="D50" s="23"/>
      <c r="E50" s="23"/>
      <c r="F50" s="23"/>
      <c r="G50" s="23"/>
      <c r="H50" s="23"/>
      <c r="I50" s="23"/>
      <c r="J50" s="23"/>
    </row>
    <row r="51" ht="18.75" spans="1:10">
      <c r="A51" s="21"/>
      <c r="B51" s="22"/>
      <c r="C51" s="23"/>
      <c r="D51" s="23"/>
      <c r="E51" s="23"/>
      <c r="F51" s="23"/>
      <c r="G51" s="23"/>
      <c r="H51" s="23"/>
      <c r="I51" s="23"/>
      <c r="J51" s="23"/>
    </row>
    <row r="52" ht="18.75" spans="1:10">
      <c r="A52" s="21"/>
      <c r="B52" s="22"/>
      <c r="C52" s="23"/>
      <c r="D52" s="23"/>
      <c r="E52" s="23"/>
      <c r="F52" s="23"/>
      <c r="G52" s="23"/>
      <c r="H52" s="23"/>
      <c r="I52" s="23"/>
      <c r="J52" s="23"/>
    </row>
    <row r="53" ht="18.75" spans="1:10">
      <c r="A53" s="21"/>
      <c r="B53" s="22"/>
      <c r="C53" s="23"/>
      <c r="D53" s="23"/>
      <c r="E53" s="23"/>
      <c r="F53" s="23"/>
      <c r="G53" s="23"/>
      <c r="H53" s="23"/>
      <c r="I53" s="23"/>
      <c r="J53" s="23"/>
    </row>
    <row r="54" ht="18.75" spans="1:10">
      <c r="A54" s="21"/>
      <c r="B54" s="22"/>
      <c r="C54" s="23"/>
      <c r="D54" s="23"/>
      <c r="E54" s="23"/>
      <c r="F54" s="23"/>
      <c r="G54" s="23"/>
      <c r="H54" s="23"/>
      <c r="I54" s="23"/>
      <c r="J54" s="23"/>
    </row>
    <row r="55" ht="18.75" spans="1:10">
      <c r="A55" s="21"/>
      <c r="B55" s="22"/>
      <c r="C55" s="23"/>
      <c r="D55" s="23"/>
      <c r="E55" s="23"/>
      <c r="F55" s="23"/>
      <c r="G55" s="23"/>
      <c r="H55" s="23"/>
      <c r="I55" s="23"/>
      <c r="J55" s="23"/>
    </row>
    <row r="56" ht="18.75" spans="1:10">
      <c r="A56" s="21"/>
      <c r="B56" s="22"/>
      <c r="C56" s="23"/>
      <c r="D56" s="23"/>
      <c r="E56" s="23"/>
      <c r="F56" s="23"/>
      <c r="G56" s="23"/>
      <c r="H56" s="23"/>
      <c r="I56" s="23"/>
      <c r="J56" s="23"/>
    </row>
    <row r="57" ht="18.75" spans="1:10">
      <c r="A57" s="21"/>
      <c r="B57" s="22"/>
      <c r="C57" s="23"/>
      <c r="D57" s="23"/>
      <c r="E57" s="23"/>
      <c r="F57" s="23"/>
      <c r="G57" s="23"/>
      <c r="H57" s="23"/>
      <c r="I57" s="23"/>
      <c r="J57" s="23"/>
    </row>
    <row r="58" ht="18.75" spans="1:10">
      <c r="A58" s="21"/>
      <c r="B58" s="22"/>
      <c r="C58" s="23"/>
      <c r="D58" s="23"/>
      <c r="E58" s="23"/>
      <c r="F58" s="23"/>
      <c r="G58" s="23"/>
      <c r="H58" s="23"/>
      <c r="I58" s="23"/>
      <c r="J58" s="23"/>
    </row>
    <row r="59" ht="18.75" spans="1:10">
      <c r="A59" s="21"/>
      <c r="B59" s="22"/>
      <c r="C59" s="23"/>
      <c r="D59" s="23"/>
      <c r="E59" s="23"/>
      <c r="F59" s="23"/>
      <c r="G59" s="23"/>
      <c r="H59" s="23"/>
      <c r="I59" s="23"/>
      <c r="J59" s="23"/>
    </row>
    <row r="60" ht="18.75" spans="1:10">
      <c r="A60" s="21"/>
      <c r="B60" s="22"/>
      <c r="C60" s="23"/>
      <c r="D60" s="23"/>
      <c r="E60" s="23"/>
      <c r="F60" s="23"/>
      <c r="G60" s="23"/>
      <c r="H60" s="23"/>
      <c r="I60" s="23"/>
      <c r="J60" s="23"/>
    </row>
    <row r="61" ht="18.75" spans="1:10">
      <c r="A61" s="21"/>
      <c r="B61" s="22"/>
      <c r="C61" s="23"/>
      <c r="D61" s="23"/>
      <c r="E61" s="23"/>
      <c r="F61" s="23"/>
      <c r="G61" s="23"/>
      <c r="H61" s="23"/>
      <c r="I61" s="23"/>
      <c r="J61" s="23"/>
    </row>
    <row r="62" ht="18.75" spans="1:10">
      <c r="A62" s="21"/>
      <c r="B62" s="22"/>
      <c r="C62" s="23"/>
      <c r="D62" s="23"/>
      <c r="E62" s="23"/>
      <c r="F62" s="23"/>
      <c r="G62" s="23"/>
      <c r="H62" s="23"/>
      <c r="I62" s="23"/>
      <c r="J62" s="23"/>
    </row>
    <row r="63" ht="18.75" spans="1:10">
      <c r="A63" s="21"/>
      <c r="B63" s="22"/>
      <c r="C63" s="23"/>
      <c r="D63" s="23"/>
      <c r="E63" s="23"/>
      <c r="F63" s="23"/>
      <c r="G63" s="23"/>
      <c r="H63" s="23"/>
      <c r="I63" s="23"/>
      <c r="J63" s="23"/>
    </row>
    <row r="64" ht="18.75" spans="1:10">
      <c r="A64" s="21"/>
      <c r="B64" s="22"/>
      <c r="C64" s="23"/>
      <c r="D64" s="23"/>
      <c r="E64" s="23"/>
      <c r="F64" s="23"/>
      <c r="G64" s="23"/>
      <c r="H64" s="23"/>
      <c r="I64" s="23"/>
      <c r="J64" s="23"/>
    </row>
    <row r="65" ht="18.75" spans="1:10">
      <c r="A65" s="21"/>
      <c r="B65" s="22"/>
      <c r="C65" s="23"/>
      <c r="D65" s="23"/>
      <c r="E65" s="23"/>
      <c r="F65" s="23"/>
      <c r="G65" s="23"/>
      <c r="H65" s="23"/>
      <c r="I65" s="23"/>
      <c r="J65" s="23"/>
    </row>
    <row r="66" ht="18.75" spans="1:10">
      <c r="A66" s="21"/>
      <c r="B66" s="22"/>
      <c r="C66" s="23"/>
      <c r="D66" s="23"/>
      <c r="E66" s="23"/>
      <c r="F66" s="23"/>
      <c r="G66" s="23"/>
      <c r="H66" s="23"/>
      <c r="I66" s="23"/>
      <c r="J66" s="23"/>
    </row>
    <row r="67" ht="18.75" spans="1:10">
      <c r="A67" s="21"/>
      <c r="B67" s="22"/>
      <c r="C67" s="23"/>
      <c r="D67" s="23"/>
      <c r="E67" s="23"/>
      <c r="F67" s="23"/>
      <c r="G67" s="23"/>
      <c r="H67" s="23"/>
      <c r="I67" s="23"/>
      <c r="J67" s="23"/>
    </row>
    <row r="68" ht="18.75" spans="1:3">
      <c r="A68" s="21"/>
      <c r="B68" s="22"/>
      <c r="C68" s="23"/>
    </row>
    <row r="69" ht="18.75" spans="1:3">
      <c r="A69" s="21"/>
      <c r="B69" s="22"/>
      <c r="C69" s="23"/>
    </row>
    <row r="70" ht="18.75" spans="1:3">
      <c r="A70" s="21"/>
      <c r="B70" s="22"/>
      <c r="C70" s="23"/>
    </row>
    <row r="71" ht="18.75" spans="1:3">
      <c r="A71" s="21"/>
      <c r="B71" s="22"/>
      <c r="C71" s="23"/>
    </row>
    <row r="72" ht="18.75" spans="1:3">
      <c r="A72" s="21"/>
      <c r="B72" s="22"/>
      <c r="C72" s="23"/>
    </row>
    <row r="73" ht="18.75" spans="1:3">
      <c r="A73" s="21"/>
      <c r="B73" s="22"/>
      <c r="C73" s="23"/>
    </row>
    <row r="74" ht="18.75" spans="1:3">
      <c r="A74" s="21"/>
      <c r="B74" s="22"/>
      <c r="C74" s="23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N32" etc:filterBottomFollowUsedRange="0">
    <sortState ref="A2:N32">
      <sortCondition ref="K2" descending="1"/>
    </sortState>
    <extLst/>
  </autoFilter>
  <mergeCells count="1">
    <mergeCell ref="A1:N1"/>
  </mergeCells>
  <pageMargins left="0.195833333333333" right="0.195833333333333" top="0.195833333333333" bottom="0.195833333333333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5 1 3 6 1 8 4 7 7 9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WWO_wpscloud_20250710155147-fc2e6168b0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义务阶段</vt:lpstr>
      <vt:lpstr>高中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刘晓飞</cp:lastModifiedBy>
  <dcterms:created xsi:type="dcterms:W3CDTF">2023-12-09T00:59:00Z</dcterms:created>
  <dcterms:modified xsi:type="dcterms:W3CDTF">2025-08-04T04:54:07Z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E72B8CF865AC42AD87D8EEB01205346B_13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